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745" windowWidth="7350" windowHeight="4485" firstSheet="3" activeTab="3"/>
  </bookViews>
  <sheets>
    <sheet name="VXXXXX" sheetId="1" state="veryHidden" r:id="rId1"/>
    <sheet name="급여지출외" sheetId="2" state="hidden" r:id="rId2"/>
    <sheet name="지출결의서양식" sheetId="3" r:id="rId3"/>
    <sheet name="지출결의서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<sst xmlns="http://schemas.openxmlformats.org/spreadsheetml/2006/main" count="77" uniqueCount="63">
  <si>
    <t>결</t>
  </si>
  <si>
    <t>재</t>
  </si>
  <si>
    <t>상기와 같이 지출하고자 하오니 결재를 바랍니다.</t>
  </si>
  <si>
    <t>지  출  결  의  서</t>
  </si>
  <si>
    <t>지  출  내  역</t>
  </si>
  <si>
    <t xml:space="preserve">                                                                             200     년      월      일</t>
  </si>
  <si>
    <t>계 정 과 목</t>
  </si>
  <si>
    <t>지 출 금 액</t>
  </si>
  <si>
    <t>일금 :                                 원정 (\                          )</t>
  </si>
  <si>
    <t>일금 :                                 원정 (\                          )</t>
  </si>
  <si>
    <t>주  임</t>
  </si>
  <si>
    <t>소  장</t>
  </si>
  <si>
    <t>담 당</t>
  </si>
  <si>
    <t xml:space="preserve">                                              청구자 :                           (인)</t>
  </si>
  <si>
    <t xml:space="preserve">                                              청구자 :                         (인)</t>
  </si>
  <si>
    <t xml:space="preserve">200   년       월       일 </t>
  </si>
  <si>
    <t xml:space="preserve">200   년      월      일 </t>
  </si>
  <si>
    <t>합      계</t>
  </si>
  <si>
    <t>일죽IC타운아파트관리사무소</t>
  </si>
  <si>
    <t>1. 자금결재</t>
  </si>
  <si>
    <t>계</t>
  </si>
  <si>
    <t>구   분</t>
  </si>
  <si>
    <t>금  액</t>
  </si>
  <si>
    <t>계정과목</t>
  </si>
  <si>
    <t>계</t>
  </si>
  <si>
    <t>농협은행</t>
  </si>
  <si>
    <t>금 액</t>
  </si>
  <si>
    <t>결</t>
  </si>
  <si>
    <t>재</t>
  </si>
  <si>
    <t>계좌</t>
  </si>
  <si>
    <t>거래후잔액</t>
  </si>
  <si>
    <t>계정과목</t>
  </si>
  <si>
    <t>비고</t>
  </si>
  <si>
    <t>기간입금</t>
  </si>
  <si>
    <t>사무국장</t>
  </si>
  <si>
    <t>공동대표</t>
  </si>
  <si>
    <t>전월잔액</t>
  </si>
  <si>
    <t>기간출금액</t>
  </si>
  <si>
    <t>-005597</t>
  </si>
  <si>
    <t>상기와 같이 지출하고저 하오니 결재바랍니다.</t>
  </si>
  <si>
    <t>수  입  내   역</t>
  </si>
  <si>
    <t>시 재 금</t>
  </si>
  <si>
    <t>총잔액</t>
  </si>
  <si>
    <t>2. 내   역</t>
  </si>
  <si>
    <t>인건비</t>
  </si>
  <si>
    <t>월납회비</t>
  </si>
  <si>
    <t>비 고</t>
  </si>
  <si>
    <t>국민은행</t>
  </si>
  <si>
    <t>-375511</t>
  </si>
  <si>
    <t xml:space="preserve">          </t>
  </si>
  <si>
    <t>안 성 시 민 연 대</t>
  </si>
  <si>
    <t>안성천살리기시민모임</t>
  </si>
  <si>
    <t>임대료</t>
  </si>
  <si>
    <t>월급</t>
  </si>
  <si>
    <t>연회비</t>
  </si>
  <si>
    <t>안성시민연대  4월 지출결의서</t>
  </si>
  <si>
    <t xml:space="preserve">2016년 4월 1일 - 4월 30일 </t>
  </si>
  <si>
    <t>연대사업비</t>
  </si>
  <si>
    <t>세월호2주기 추모제</t>
  </si>
  <si>
    <t>소모품비</t>
  </si>
  <si>
    <t>커피</t>
  </si>
  <si>
    <t>수수료</t>
  </si>
  <si>
    <t>송금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</si>
</sst>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57">
    <font>
      <sz val="11"/>
      <name val="돋움"/>
      <family val="3"/>
    </font>
    <font>
      <sz val="8"/>
      <name val="돋움"/>
      <family val="3"/>
    </font>
    <font>
      <sz val="11"/>
      <name val="궁서"/>
      <family val="1"/>
    </font>
    <font>
      <b/>
      <sz val="11"/>
      <name val="궁서"/>
      <family val="1"/>
    </font>
    <font>
      <b/>
      <sz val="20"/>
      <name val="궁서"/>
      <family val="1"/>
    </font>
    <font>
      <u val="single"/>
      <sz val="11"/>
      <name val="궁서"/>
      <family val="1"/>
    </font>
    <font>
      <b/>
      <u val="single"/>
      <sz val="11"/>
      <name val="궁서"/>
      <family val="1"/>
    </font>
    <font>
      <sz val="11"/>
      <name val="굴림체"/>
      <family val="3"/>
    </font>
    <font>
      <b/>
      <sz val="12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b/>
      <sz val="18"/>
      <name val="굴림체"/>
      <family val="3"/>
    </font>
    <font>
      <b/>
      <sz val="14"/>
      <name val="굴림체"/>
      <family val="3"/>
    </font>
    <font>
      <b/>
      <sz val="10"/>
      <name val="굴림체"/>
      <family val="3"/>
    </font>
    <font>
      <b/>
      <sz val="13"/>
      <name val="굴림체"/>
      <family val="3"/>
    </font>
    <font>
      <b/>
      <u val="single"/>
      <sz val="20"/>
      <name val="HY헤드라인M"/>
      <family val="1"/>
    </font>
    <font>
      <b/>
      <sz val="11"/>
      <name val="돋움"/>
      <family val="3"/>
    </font>
    <font>
      <sz val="10"/>
      <name val="굴림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33" borderId="1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41" fontId="9" fillId="0" borderId="12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41" fontId="9" fillId="0" borderId="14" xfId="48" applyFont="1" applyBorder="1" applyAlignment="1">
      <alignment horizontal="center" vertical="center"/>
    </xf>
    <xf numFmtId="41" fontId="9" fillId="0" borderId="23" xfId="48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1" fontId="13" fillId="0" borderId="25" xfId="48" applyFont="1" applyBorder="1" applyAlignment="1">
      <alignment horizontal="center" vertical="center"/>
    </xf>
    <xf numFmtId="41" fontId="9" fillId="0" borderId="15" xfId="48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0" xfId="48" applyNumberFormat="1" applyFont="1" applyBorder="1" applyAlignment="1" quotePrefix="1">
      <alignment horizontal="center" vertic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1" fontId="9" fillId="0" borderId="30" xfId="48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41" fontId="9" fillId="0" borderId="33" xfId="48" applyFont="1" applyBorder="1" applyAlignment="1">
      <alignment horizontal="right"/>
    </xf>
    <xf numFmtId="41" fontId="9" fillId="0" borderId="16" xfId="48" applyFont="1" applyBorder="1" applyAlignment="1">
      <alignment horizontal="right"/>
    </xf>
    <xf numFmtId="41" fontId="9" fillId="0" borderId="16" xfId="48" applyFont="1" applyBorder="1" applyAlignment="1">
      <alignment horizontal="center"/>
    </xf>
    <xf numFmtId="41" fontId="13" fillId="0" borderId="33" xfId="48" applyFont="1" applyBorder="1" applyAlignment="1">
      <alignment horizontal="left" vertical="center"/>
    </xf>
    <xf numFmtId="0" fontId="1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176" fontId="9" fillId="0" borderId="27" xfId="0" applyNumberFormat="1" applyFont="1" applyBorder="1" applyAlignment="1">
      <alignment horizontal="right" vertical="center"/>
    </xf>
    <xf numFmtId="0" fontId="7" fillId="0" borderId="31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/>
    </xf>
    <xf numFmtId="41" fontId="9" fillId="0" borderId="0" xfId="48" applyFont="1" applyBorder="1" applyAlignment="1">
      <alignment horizontal="center"/>
    </xf>
    <xf numFmtId="0" fontId="17" fillId="0" borderId="26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6" fontId="9" fillId="0" borderId="38" xfId="0" applyNumberFormat="1" applyFont="1" applyBorder="1" applyAlignment="1">
      <alignment horizontal="center"/>
    </xf>
    <xf numFmtId="176" fontId="9" fillId="0" borderId="39" xfId="0" applyNumberFormat="1" applyFont="1" applyBorder="1" applyAlignment="1">
      <alignment horizontal="center"/>
    </xf>
    <xf numFmtId="176" fontId="9" fillId="0" borderId="42" xfId="0" applyNumberFormat="1" applyFont="1" applyBorder="1" applyAlignment="1">
      <alignment horizontal="center"/>
    </xf>
    <xf numFmtId="176" fontId="7" fillId="0" borderId="39" xfId="0" applyNumberFormat="1" applyFont="1" applyBorder="1" applyAlignment="1">
      <alignment horizontal="center" vertical="center"/>
    </xf>
    <xf numFmtId="176" fontId="7" fillId="0" borderId="30" xfId="0" applyNumberFormat="1" applyFont="1" applyBorder="1" applyAlignment="1">
      <alignment horizontal="center" vertical="center"/>
    </xf>
    <xf numFmtId="41" fontId="9" fillId="0" borderId="26" xfId="48" applyFont="1" applyBorder="1" applyAlignment="1">
      <alignment horizontal="center"/>
    </xf>
    <xf numFmtId="41" fontId="9" fillId="0" borderId="36" xfId="48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center" vertical="center"/>
    </xf>
    <xf numFmtId="41" fontId="9" fillId="0" borderId="38" xfId="48" applyFont="1" applyBorder="1" applyAlignment="1">
      <alignment horizontal="center"/>
    </xf>
    <xf numFmtId="41" fontId="9" fillId="0" borderId="39" xfId="48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1" fontId="9" fillId="0" borderId="39" xfId="48" applyFont="1" applyBorder="1" applyAlignment="1">
      <alignment horizontal="right"/>
    </xf>
    <xf numFmtId="41" fontId="9" fillId="0" borderId="30" xfId="48" applyFont="1" applyBorder="1" applyAlignment="1">
      <alignment horizontal="right"/>
    </xf>
    <xf numFmtId="177" fontId="9" fillId="0" borderId="26" xfId="0" applyNumberFormat="1" applyFont="1" applyBorder="1" applyAlignment="1">
      <alignment horizontal="center"/>
    </xf>
    <xf numFmtId="177" fontId="9" fillId="0" borderId="0" xfId="0" applyNumberFormat="1" applyFont="1" applyBorder="1" applyAlignment="1">
      <alignment horizontal="center"/>
    </xf>
    <xf numFmtId="41" fontId="9" fillId="0" borderId="26" xfId="48" applyFont="1" applyBorder="1" applyAlignment="1">
      <alignment horizontal="right"/>
    </xf>
    <xf numFmtId="41" fontId="9" fillId="0" borderId="0" xfId="48" applyFont="1" applyBorder="1" applyAlignment="1">
      <alignment horizontal="right"/>
    </xf>
    <xf numFmtId="41" fontId="9" fillId="0" borderId="36" xfId="48" applyFont="1" applyBorder="1" applyAlignment="1">
      <alignment horizontal="right"/>
    </xf>
    <xf numFmtId="0" fontId="17" fillId="0" borderId="3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1" fontId="12" fillId="0" borderId="46" xfId="48" applyFont="1" applyBorder="1" applyAlignment="1">
      <alignment horizontal="center" vertical="center"/>
    </xf>
    <xf numFmtId="41" fontId="12" fillId="0" borderId="47" xfId="48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12" fillId="0" borderId="48" xfId="48" applyFont="1" applyBorder="1" applyAlignment="1">
      <alignment horizontal="center" vertical="center"/>
    </xf>
    <xf numFmtId="41" fontId="12" fillId="0" borderId="49" xfId="48" applyFont="1" applyBorder="1" applyAlignment="1">
      <alignment horizontal="center" vertical="center"/>
    </xf>
    <xf numFmtId="41" fontId="10" fillId="0" borderId="47" xfId="48" applyFont="1" applyBorder="1" applyAlignment="1">
      <alignment horizontal="center" vertical="center"/>
    </xf>
    <xf numFmtId="41" fontId="10" fillId="0" borderId="19" xfId="48" applyFont="1" applyBorder="1" applyAlignment="1">
      <alignment horizontal="center" vertical="center"/>
    </xf>
    <xf numFmtId="41" fontId="9" fillId="0" borderId="40" xfId="48" applyFont="1" applyBorder="1" applyAlignment="1">
      <alignment horizontal="center" vertical="center"/>
    </xf>
    <xf numFmtId="41" fontId="9" fillId="0" borderId="41" xfId="48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1" fontId="9" fillId="0" borderId="16" xfId="48" applyFont="1" applyBorder="1" applyAlignment="1">
      <alignment horizontal="right" vertical="center"/>
    </xf>
    <xf numFmtId="41" fontId="9" fillId="0" borderId="41" xfId="48" applyFont="1" applyBorder="1" applyAlignment="1">
      <alignment horizontal="right" vertical="center"/>
    </xf>
    <xf numFmtId="41" fontId="9" fillId="0" borderId="10" xfId="48" applyFont="1" applyBorder="1" applyAlignment="1">
      <alignment horizontal="center" vertical="center"/>
    </xf>
    <xf numFmtId="41" fontId="9" fillId="0" borderId="11" xfId="48" applyFont="1" applyBorder="1" applyAlignment="1">
      <alignment horizontal="center" vertical="center"/>
    </xf>
    <xf numFmtId="41" fontId="9" fillId="0" borderId="12" xfId="48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41" fontId="9" fillId="0" borderId="38" xfId="48" applyNumberFormat="1" applyFont="1" applyBorder="1" applyAlignment="1">
      <alignment horizontal="center" vertical="center"/>
    </xf>
    <xf numFmtId="14" fontId="9" fillId="0" borderId="39" xfId="48" applyNumberFormat="1" applyFont="1" applyBorder="1" applyAlignment="1">
      <alignment horizontal="center" vertical="center"/>
    </xf>
    <xf numFmtId="14" fontId="9" fillId="0" borderId="42" xfId="48" applyNumberFormat="1" applyFont="1" applyBorder="1" applyAlignment="1">
      <alignment horizontal="center" vertical="center"/>
    </xf>
    <xf numFmtId="41" fontId="9" fillId="0" borderId="26" xfId="48" applyNumberFormat="1" applyFont="1" applyBorder="1" applyAlignment="1">
      <alignment horizontal="center" vertical="center"/>
    </xf>
    <xf numFmtId="14" fontId="9" fillId="0" borderId="0" xfId="48" applyNumberFormat="1" applyFont="1" applyBorder="1" applyAlignment="1">
      <alignment horizontal="center" vertical="center"/>
    </xf>
    <xf numFmtId="14" fontId="9" fillId="0" borderId="27" xfId="48" applyNumberFormat="1" applyFont="1" applyBorder="1" applyAlignment="1">
      <alignment horizontal="center" vertical="center"/>
    </xf>
    <xf numFmtId="14" fontId="9" fillId="0" borderId="48" xfId="48" applyNumberFormat="1" applyFont="1" applyBorder="1" applyAlignment="1">
      <alignment horizontal="center" vertical="center"/>
    </xf>
    <xf numFmtId="14" fontId="9" fillId="0" borderId="49" xfId="48" applyNumberFormat="1" applyFont="1" applyBorder="1" applyAlignment="1">
      <alignment horizontal="center" vertical="center"/>
    </xf>
    <xf numFmtId="14" fontId="9" fillId="0" borderId="51" xfId="48" applyNumberFormat="1" applyFont="1" applyBorder="1" applyAlignment="1">
      <alignment horizontal="center" vertical="center"/>
    </xf>
    <xf numFmtId="41" fontId="9" fillId="0" borderId="46" xfId="48" applyFont="1" applyBorder="1" applyAlignment="1">
      <alignment horizontal="center" vertical="center"/>
    </xf>
    <xf numFmtId="41" fontId="9" fillId="0" borderId="47" xfId="48" applyFont="1" applyBorder="1" applyAlignment="1">
      <alignment horizontal="center" vertical="center"/>
    </xf>
    <xf numFmtId="41" fontId="9" fillId="0" borderId="19" xfId="48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7" fillId="33" borderId="45" xfId="0" applyFont="1" applyFill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0" fontId="12" fillId="33" borderId="53" xfId="0" applyFont="1" applyFill="1" applyBorder="1" applyAlignment="1">
      <alignment horizontal="center" vertical="center"/>
    </xf>
    <xf numFmtId="0" fontId="12" fillId="33" borderId="56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2" fillId="33" borderId="54" xfId="0" applyFont="1" applyFill="1" applyBorder="1" applyAlignment="1">
      <alignment horizontal="center" vertical="center"/>
    </xf>
    <xf numFmtId="41" fontId="9" fillId="0" borderId="48" xfId="48" applyFont="1" applyBorder="1" applyAlignment="1">
      <alignment horizontal="center"/>
    </xf>
    <xf numFmtId="41" fontId="9" fillId="0" borderId="49" xfId="48" applyFont="1" applyBorder="1" applyAlignment="1">
      <alignment horizontal="center"/>
    </xf>
    <xf numFmtId="41" fontId="9" fillId="0" borderId="57" xfId="48" applyFont="1" applyBorder="1" applyAlignment="1">
      <alignment horizont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8.88671875" defaultRowHeight="13.5"/>
  <sheetData>
    <row r="1" ht="20.25" customHeight="1"/>
    <row r="2" ht="58.5" customHeight="1"/>
    <row r="3" ht="24" customHeight="1"/>
    <row r="4" ht="12" customHeight="1"/>
    <row r="5" s="13" customFormat="1" ht="27.75" customHeight="1"/>
    <row r="6" s="13" customFormat="1" ht="40.5" customHeight="1"/>
    <row r="7" s="13" customFormat="1" ht="8.25" customHeight="1"/>
    <row r="8" s="13" customFormat="1" ht="19.5" customHeight="1"/>
    <row r="9" s="13" customFormat="1" ht="11.25" customHeight="1"/>
    <row r="10" s="13" customFormat="1" ht="24.75" customHeight="1"/>
    <row r="11" s="13" customFormat="1" ht="24.75" customHeight="1"/>
    <row r="12" s="13" customFormat="1" ht="24.75" customHeight="1"/>
    <row r="13" ht="24.75" customHeight="1"/>
    <row r="14" ht="16.5" customHeight="1"/>
    <row r="15" ht="22.5" customHeight="1"/>
    <row r="16" ht="5.25" customHeight="1"/>
    <row r="17" ht="23.25" customHeight="1"/>
    <row r="18" ht="20.25" customHeight="1"/>
    <row r="19" ht="17.2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9.75" customHeight="1"/>
    <row r="33" ht="15.75" customHeight="1"/>
    <row r="34" ht="20.25" customHeight="1"/>
    <row r="35" ht="27.75" customHeight="1"/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22" sqref="A22:J22"/>
    </sheetView>
  </sheetViews>
  <sheetFormatPr defaultColWidth="8.88671875" defaultRowHeight="13.5"/>
  <cols>
    <col min="1" max="1" width="4.88671875" style="0" customWidth="1"/>
    <col min="3" max="3" width="2.4453125" style="0" customWidth="1"/>
    <col min="4" max="4" width="4.6640625" style="0" customWidth="1"/>
    <col min="5" max="5" width="9.21484375" style="0" customWidth="1"/>
    <col min="6" max="6" width="8.21484375" style="0" customWidth="1"/>
    <col min="7" max="7" width="3.88671875" style="0" customWidth="1"/>
    <col min="8" max="8" width="10.88671875" style="0" customWidth="1"/>
    <col min="9" max="9" width="11.3359375" style="0" customWidth="1"/>
    <col min="10" max="10" width="11.4453125" style="0" customWidth="1"/>
  </cols>
  <sheetData>
    <row r="1" spans="1:10" ht="33.75" customHeight="1">
      <c r="A1" s="4"/>
      <c r="B1" s="4"/>
      <c r="C1" s="4"/>
      <c r="D1" s="20"/>
      <c r="E1" s="12"/>
      <c r="F1" s="12"/>
      <c r="G1" s="5" t="s">
        <v>0</v>
      </c>
      <c r="H1" s="6" t="s">
        <v>12</v>
      </c>
      <c r="I1" s="6" t="s">
        <v>10</v>
      </c>
      <c r="J1" s="6" t="s">
        <v>11</v>
      </c>
    </row>
    <row r="2" spans="1:10" ht="13.5">
      <c r="A2" s="4"/>
      <c r="B2" s="4"/>
      <c r="C2" s="4"/>
      <c r="D2" s="20"/>
      <c r="E2" s="75"/>
      <c r="F2" s="75"/>
      <c r="G2" s="7"/>
      <c r="H2" s="78"/>
      <c r="I2" s="78"/>
      <c r="J2" s="78"/>
    </row>
    <row r="3" spans="1:10" ht="15.75" customHeight="1">
      <c r="A3" s="8"/>
      <c r="B3" s="8"/>
      <c r="C3" s="8"/>
      <c r="D3" s="21"/>
      <c r="E3" s="83"/>
      <c r="F3" s="83"/>
      <c r="G3" s="22" t="s">
        <v>1</v>
      </c>
      <c r="H3" s="79"/>
      <c r="I3" s="79"/>
      <c r="J3" s="79"/>
    </row>
    <row r="4" spans="1:10" ht="38.25" customHeight="1">
      <c r="A4" s="80" t="s">
        <v>3</v>
      </c>
      <c r="B4" s="81"/>
      <c r="C4" s="81"/>
      <c r="D4" s="81"/>
      <c r="E4" s="81"/>
      <c r="F4" s="81"/>
      <c r="G4" s="81"/>
      <c r="H4" s="81"/>
      <c r="I4" s="81"/>
      <c r="J4" s="82"/>
    </row>
    <row r="5" spans="1:10" ht="20.25" customHeight="1">
      <c r="A5" s="74" t="s">
        <v>5</v>
      </c>
      <c r="B5" s="75"/>
      <c r="C5" s="75"/>
      <c r="D5" s="75"/>
      <c r="E5" s="75"/>
      <c r="F5" s="75"/>
      <c r="G5" s="75"/>
      <c r="H5" s="75"/>
      <c r="I5" s="75"/>
      <c r="J5" s="76"/>
    </row>
    <row r="6" spans="1:14" ht="29.25" customHeight="1">
      <c r="A6" s="63" t="s">
        <v>8</v>
      </c>
      <c r="B6" s="64"/>
      <c r="C6" s="64"/>
      <c r="D6" s="64"/>
      <c r="E6" s="64"/>
      <c r="F6" s="64"/>
      <c r="G6" s="64"/>
      <c r="H6" s="64"/>
      <c r="I6" s="64"/>
      <c r="J6" s="65"/>
      <c r="K6" s="23"/>
      <c r="L6" s="23"/>
      <c r="M6" s="23"/>
      <c r="N6" s="23"/>
    </row>
    <row r="7" spans="1:10" s="13" customFormat="1" ht="23.25" customHeight="1">
      <c r="A7" s="66" t="s">
        <v>6</v>
      </c>
      <c r="B7" s="67"/>
      <c r="C7" s="67"/>
      <c r="D7" s="68"/>
      <c r="E7" s="66" t="s">
        <v>7</v>
      </c>
      <c r="F7" s="67"/>
      <c r="G7" s="68"/>
      <c r="H7" s="66" t="s">
        <v>4</v>
      </c>
      <c r="I7" s="67"/>
      <c r="J7" s="68"/>
    </row>
    <row r="8" spans="1:10" s="13" customFormat="1" ht="19.5" customHeight="1">
      <c r="A8" s="72"/>
      <c r="B8" s="72"/>
      <c r="C8" s="73"/>
      <c r="D8" s="16"/>
      <c r="E8" s="77"/>
      <c r="F8" s="77"/>
      <c r="G8" s="16"/>
      <c r="H8" s="17"/>
      <c r="I8" s="18"/>
      <c r="J8" s="19"/>
    </row>
    <row r="9" spans="1:10" s="13" customFormat="1" ht="19.5" customHeight="1">
      <c r="A9" s="72"/>
      <c r="B9" s="72"/>
      <c r="C9" s="73"/>
      <c r="D9" s="16"/>
      <c r="E9" s="14"/>
      <c r="F9" s="15"/>
      <c r="G9" s="16"/>
      <c r="H9" s="17"/>
      <c r="I9" s="18"/>
      <c r="J9" s="19"/>
    </row>
    <row r="10" spans="1:10" s="13" customFormat="1" ht="19.5" customHeight="1">
      <c r="A10" s="72"/>
      <c r="B10" s="72"/>
      <c r="C10" s="73"/>
      <c r="D10" s="16"/>
      <c r="E10" s="14"/>
      <c r="F10" s="15"/>
      <c r="G10" s="16"/>
      <c r="H10" s="17"/>
      <c r="I10" s="18"/>
      <c r="J10" s="19"/>
    </row>
    <row r="11" spans="1:10" s="13" customFormat="1" ht="19.5" customHeight="1">
      <c r="A11" s="72"/>
      <c r="B11" s="72"/>
      <c r="C11" s="73"/>
      <c r="D11" s="16"/>
      <c r="E11" s="14"/>
      <c r="F11" s="15"/>
      <c r="G11" s="16"/>
      <c r="H11" s="17"/>
      <c r="I11" s="18"/>
      <c r="J11" s="19"/>
    </row>
    <row r="12" spans="1:10" s="13" customFormat="1" ht="19.5" customHeight="1">
      <c r="A12" s="72"/>
      <c r="B12" s="72"/>
      <c r="C12" s="73"/>
      <c r="D12" s="16"/>
      <c r="E12" s="14"/>
      <c r="F12" s="15"/>
      <c r="G12" s="16"/>
      <c r="H12" s="17"/>
      <c r="I12" s="18"/>
      <c r="J12" s="19"/>
    </row>
    <row r="13" spans="1:10" ht="19.5" customHeight="1">
      <c r="A13" s="66" t="s">
        <v>17</v>
      </c>
      <c r="B13" s="67"/>
      <c r="C13" s="67"/>
      <c r="D13" s="68"/>
      <c r="E13" s="9"/>
      <c r="F13" s="10"/>
      <c r="G13" s="11"/>
      <c r="H13" s="1"/>
      <c r="I13" s="2"/>
      <c r="J13" s="3"/>
    </row>
    <row r="14" spans="1:10" ht="15" customHeight="1">
      <c r="A14" s="69" t="s">
        <v>2</v>
      </c>
      <c r="B14" s="70"/>
      <c r="C14" s="70"/>
      <c r="D14" s="70"/>
      <c r="E14" s="70"/>
      <c r="F14" s="70"/>
      <c r="G14" s="70"/>
      <c r="H14" s="70"/>
      <c r="I14" s="70"/>
      <c r="J14" s="71"/>
    </row>
    <row r="15" spans="1:10" ht="14.25" customHeight="1">
      <c r="A15" s="84" t="s">
        <v>15</v>
      </c>
      <c r="B15" s="85"/>
      <c r="C15" s="85"/>
      <c r="D15" s="85"/>
      <c r="E15" s="85"/>
      <c r="F15" s="85"/>
      <c r="G15" s="85"/>
      <c r="H15" s="85"/>
      <c r="I15" s="85"/>
      <c r="J15" s="86"/>
    </row>
    <row r="16" spans="1:10" ht="15" customHeight="1">
      <c r="A16" s="87" t="s">
        <v>13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8:10" ht="14.25" customHeight="1">
      <c r="H17" s="90" t="s">
        <v>18</v>
      </c>
      <c r="I17" s="90"/>
      <c r="J17" s="90"/>
    </row>
    <row r="18" ht="23.25" customHeight="1"/>
    <row r="19" spans="1:10" ht="15.75" customHeight="1">
      <c r="A19" s="4"/>
      <c r="B19" s="4"/>
      <c r="C19" s="4"/>
      <c r="D19" s="20"/>
      <c r="E19" s="12"/>
      <c r="F19" s="12"/>
      <c r="G19" s="5" t="s">
        <v>0</v>
      </c>
      <c r="H19" s="6" t="s">
        <v>12</v>
      </c>
      <c r="I19" s="6" t="s">
        <v>10</v>
      </c>
      <c r="J19" s="6" t="s">
        <v>11</v>
      </c>
    </row>
    <row r="20" spans="1:10" ht="13.5">
      <c r="A20" s="4"/>
      <c r="B20" s="4"/>
      <c r="C20" s="4"/>
      <c r="D20" s="20"/>
      <c r="E20" s="75"/>
      <c r="F20" s="75"/>
      <c r="G20" s="7"/>
      <c r="H20" s="78"/>
      <c r="I20" s="78"/>
      <c r="J20" s="78"/>
    </row>
    <row r="21" spans="1:10" ht="15.75" customHeight="1">
      <c r="A21" s="8"/>
      <c r="B21" s="8"/>
      <c r="C21" s="8"/>
      <c r="D21" s="21"/>
      <c r="E21" s="83"/>
      <c r="F21" s="83"/>
      <c r="G21" s="22" t="s">
        <v>1</v>
      </c>
      <c r="H21" s="79"/>
      <c r="I21" s="79"/>
      <c r="J21" s="79"/>
    </row>
    <row r="22" spans="1:10" ht="38.25" customHeight="1">
      <c r="A22" s="80" t="s">
        <v>3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20.25" customHeight="1">
      <c r="A23" s="74" t="s">
        <v>5</v>
      </c>
      <c r="B23" s="75"/>
      <c r="C23" s="75"/>
      <c r="D23" s="75"/>
      <c r="E23" s="75"/>
      <c r="F23" s="75"/>
      <c r="G23" s="75"/>
      <c r="H23" s="75"/>
      <c r="I23" s="75"/>
      <c r="J23" s="76"/>
    </row>
    <row r="24" spans="1:14" ht="29.25" customHeight="1">
      <c r="A24" s="63" t="s">
        <v>9</v>
      </c>
      <c r="B24" s="64"/>
      <c r="C24" s="64"/>
      <c r="D24" s="64"/>
      <c r="E24" s="64"/>
      <c r="F24" s="64"/>
      <c r="G24" s="64"/>
      <c r="H24" s="64"/>
      <c r="I24" s="64"/>
      <c r="J24" s="65"/>
      <c r="K24" s="23"/>
      <c r="L24" s="23"/>
      <c r="M24" s="23"/>
      <c r="N24" s="23"/>
    </row>
    <row r="25" spans="1:10" s="13" customFormat="1" ht="23.25" customHeight="1">
      <c r="A25" s="66" t="s">
        <v>6</v>
      </c>
      <c r="B25" s="67"/>
      <c r="C25" s="67"/>
      <c r="D25" s="68"/>
      <c r="E25" s="66" t="s">
        <v>7</v>
      </c>
      <c r="F25" s="67"/>
      <c r="G25" s="68"/>
      <c r="H25" s="66" t="s">
        <v>4</v>
      </c>
      <c r="I25" s="67"/>
      <c r="J25" s="68"/>
    </row>
    <row r="26" spans="1:10" s="13" customFormat="1" ht="19.5" customHeight="1">
      <c r="A26" s="72"/>
      <c r="B26" s="72"/>
      <c r="C26" s="73"/>
      <c r="D26" s="16"/>
      <c r="E26" s="77"/>
      <c r="F26" s="77"/>
      <c r="G26" s="16"/>
      <c r="H26" s="17"/>
      <c r="I26" s="18"/>
      <c r="J26" s="19"/>
    </row>
    <row r="27" spans="1:10" s="13" customFormat="1" ht="19.5" customHeight="1">
      <c r="A27" s="72"/>
      <c r="B27" s="72"/>
      <c r="C27" s="73"/>
      <c r="D27" s="16"/>
      <c r="E27" s="14"/>
      <c r="F27" s="15"/>
      <c r="G27" s="16"/>
      <c r="H27" s="17"/>
      <c r="I27" s="18"/>
      <c r="J27" s="19"/>
    </row>
    <row r="28" spans="1:10" s="13" customFormat="1" ht="19.5" customHeight="1">
      <c r="A28" s="72"/>
      <c r="B28" s="72"/>
      <c r="C28" s="73"/>
      <c r="D28" s="16"/>
      <c r="E28" s="14"/>
      <c r="F28" s="15"/>
      <c r="G28" s="16"/>
      <c r="H28" s="17"/>
      <c r="I28" s="18"/>
      <c r="J28" s="19"/>
    </row>
    <row r="29" spans="1:10" s="13" customFormat="1" ht="19.5" customHeight="1">
      <c r="A29" s="72"/>
      <c r="B29" s="72"/>
      <c r="C29" s="73"/>
      <c r="D29" s="16"/>
      <c r="E29" s="14"/>
      <c r="F29" s="15"/>
      <c r="G29" s="16"/>
      <c r="H29" s="17"/>
      <c r="I29" s="18"/>
      <c r="J29" s="19"/>
    </row>
    <row r="30" spans="1:10" s="13" customFormat="1" ht="19.5" customHeight="1">
      <c r="A30" s="72"/>
      <c r="B30" s="72"/>
      <c r="C30" s="73"/>
      <c r="D30" s="16"/>
      <c r="E30" s="14"/>
      <c r="F30" s="15"/>
      <c r="G30" s="16"/>
      <c r="H30" s="17"/>
      <c r="I30" s="18"/>
      <c r="J30" s="19"/>
    </row>
    <row r="31" spans="1:10" ht="19.5" customHeight="1">
      <c r="A31" s="66" t="s">
        <v>17</v>
      </c>
      <c r="B31" s="67"/>
      <c r="C31" s="67"/>
      <c r="D31" s="68"/>
      <c r="E31" s="9"/>
      <c r="F31" s="10"/>
      <c r="G31" s="11"/>
      <c r="H31" s="1"/>
      <c r="I31" s="2"/>
      <c r="J31" s="3"/>
    </row>
    <row r="32" spans="1:10" ht="14.25" customHeight="1">
      <c r="A32" s="69" t="s">
        <v>2</v>
      </c>
      <c r="B32" s="70"/>
      <c r="C32" s="70"/>
      <c r="D32" s="70"/>
      <c r="E32" s="70"/>
      <c r="F32" s="70"/>
      <c r="G32" s="70"/>
      <c r="H32" s="70"/>
      <c r="I32" s="70"/>
      <c r="J32" s="71"/>
    </row>
    <row r="33" spans="1:10" ht="12.75" customHeight="1">
      <c r="A33" s="84" t="s">
        <v>16</v>
      </c>
      <c r="B33" s="85"/>
      <c r="C33" s="85"/>
      <c r="D33" s="85"/>
      <c r="E33" s="85"/>
      <c r="F33" s="85"/>
      <c r="G33" s="85"/>
      <c r="H33" s="85"/>
      <c r="I33" s="85"/>
      <c r="J33" s="86"/>
    </row>
    <row r="34" spans="1:10" ht="15" customHeight="1">
      <c r="A34" s="87" t="s">
        <v>14</v>
      </c>
      <c r="B34" s="88"/>
      <c r="C34" s="88"/>
      <c r="D34" s="88"/>
      <c r="E34" s="88"/>
      <c r="F34" s="88"/>
      <c r="G34" s="88"/>
      <c r="H34" s="88"/>
      <c r="I34" s="88"/>
      <c r="J34" s="89"/>
    </row>
    <row r="35" spans="8:10" ht="13.5">
      <c r="H35" s="90" t="s">
        <v>18</v>
      </c>
      <c r="I35" s="90"/>
      <c r="J35" s="90"/>
    </row>
  </sheetData>
  <sheetProtection/>
  <mergeCells count="44">
    <mergeCell ref="A33:J33"/>
    <mergeCell ref="A34:J34"/>
    <mergeCell ref="H17:J17"/>
    <mergeCell ref="H35:J35"/>
    <mergeCell ref="A29:C29"/>
    <mergeCell ref="A30:C30"/>
    <mergeCell ref="A31:D31"/>
    <mergeCell ref="A32:J32"/>
    <mergeCell ref="A26:C26"/>
    <mergeCell ref="E26:F26"/>
    <mergeCell ref="A27:C27"/>
    <mergeCell ref="A28:C28"/>
    <mergeCell ref="A15:J15"/>
    <mergeCell ref="A16:J16"/>
    <mergeCell ref="E20:E21"/>
    <mergeCell ref="F20:F21"/>
    <mergeCell ref="H20:H21"/>
    <mergeCell ref="I20:I21"/>
    <mergeCell ref="J20:J21"/>
    <mergeCell ref="A22:J22"/>
    <mergeCell ref="E7:G7"/>
    <mergeCell ref="I2:I3"/>
    <mergeCell ref="H2:H3"/>
    <mergeCell ref="A4:J4"/>
    <mergeCell ref="A5:J5"/>
    <mergeCell ref="J2:J3"/>
    <mergeCell ref="E2:E3"/>
    <mergeCell ref="F2:F3"/>
    <mergeCell ref="A9:C9"/>
    <mergeCell ref="A10:C10"/>
    <mergeCell ref="A11:C11"/>
    <mergeCell ref="A23:J23"/>
    <mergeCell ref="A6:J6"/>
    <mergeCell ref="H7:J7"/>
    <mergeCell ref="E8:F8"/>
    <mergeCell ref="A8:C8"/>
    <mergeCell ref="A13:D13"/>
    <mergeCell ref="A7:D7"/>
    <mergeCell ref="A24:J24"/>
    <mergeCell ref="A25:D25"/>
    <mergeCell ref="E25:G25"/>
    <mergeCell ref="H25:J25"/>
    <mergeCell ref="A14:J14"/>
    <mergeCell ref="A12:C1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1">
      <selection activeCell="I31" sqref="I31"/>
    </sheetView>
  </sheetViews>
  <sheetFormatPr defaultColWidth="8.88671875" defaultRowHeight="13.5"/>
  <cols>
    <col min="1" max="1" width="9.21484375" style="0" customWidth="1"/>
    <col min="2" max="2" width="9.99609375" style="0" customWidth="1"/>
    <col min="3" max="3" width="10.3359375" style="0" customWidth="1"/>
    <col min="4" max="4" width="11.3359375" style="0" customWidth="1"/>
    <col min="5" max="5" width="2.6640625" style="0" customWidth="1"/>
    <col min="6" max="6" width="5.6640625" style="0" customWidth="1"/>
    <col min="7" max="7" width="2.6640625" style="0" customWidth="1"/>
    <col min="8" max="8" width="3.21484375" style="0" customWidth="1"/>
    <col min="9" max="9" width="2.3359375" style="0" customWidth="1"/>
    <col min="10" max="10" width="1.33203125" style="0" customWidth="1"/>
    <col min="11" max="11" width="1.5625" style="0" hidden="1" customWidth="1"/>
    <col min="12" max="12" width="4.99609375" style="0" customWidth="1"/>
    <col min="13" max="13" width="3.77734375" style="0" customWidth="1"/>
    <col min="14" max="14" width="0.23046875" style="0" customWidth="1"/>
    <col min="15" max="15" width="9.10546875" style="0" customWidth="1"/>
    <col min="16" max="16" width="0.3359375" style="0" customWidth="1"/>
    <col min="17" max="17" width="12.10546875" style="0" customWidth="1"/>
  </cols>
  <sheetData>
    <row r="1" spans="1:15" ht="49.5" customHeight="1">
      <c r="A1" s="157" t="s">
        <v>55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</row>
    <row r="2" spans="1:15" ht="8.25" customHeight="1" thickBo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6.5" customHeight="1" thickBot="1">
      <c r="A3" s="24"/>
      <c r="B3" s="24"/>
      <c r="C3" s="24"/>
      <c r="D3" s="24"/>
      <c r="E3" s="43"/>
      <c r="F3" s="45"/>
      <c r="G3" s="62" t="s">
        <v>27</v>
      </c>
      <c r="H3" s="161" t="s">
        <v>34</v>
      </c>
      <c r="I3" s="162"/>
      <c r="J3" s="162"/>
      <c r="K3" s="162"/>
      <c r="L3" s="163"/>
      <c r="M3" s="161" t="s">
        <v>35</v>
      </c>
      <c r="N3" s="162"/>
      <c r="O3" s="163"/>
    </row>
    <row r="4" spans="1:15" ht="33.75" customHeight="1" thickBot="1">
      <c r="A4" s="24"/>
      <c r="B4" s="24" t="s">
        <v>49</v>
      </c>
      <c r="C4" s="24"/>
      <c r="D4" s="24"/>
      <c r="E4" s="28"/>
      <c r="F4" s="44"/>
      <c r="G4" s="61" t="s">
        <v>28</v>
      </c>
      <c r="H4" s="166"/>
      <c r="I4" s="167"/>
      <c r="J4" s="167"/>
      <c r="K4" s="167"/>
      <c r="L4" s="168"/>
      <c r="M4" s="164"/>
      <c r="N4" s="164"/>
      <c r="O4" s="165"/>
    </row>
    <row r="5" spans="1:15" ht="7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>
      <c r="A6" s="158" t="s">
        <v>19</v>
      </c>
      <c r="B6" s="158"/>
      <c r="C6" s="159" t="s">
        <v>56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1:15" ht="6" customHeight="1" thickBo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21.75" customHeight="1">
      <c r="A8" s="35" t="s">
        <v>21</v>
      </c>
      <c r="B8" s="36" t="s">
        <v>29</v>
      </c>
      <c r="C8" s="36" t="s">
        <v>36</v>
      </c>
      <c r="D8" s="27" t="s">
        <v>33</v>
      </c>
      <c r="E8" s="142" t="s">
        <v>37</v>
      </c>
      <c r="F8" s="143"/>
      <c r="G8" s="144"/>
      <c r="H8" s="142" t="s">
        <v>30</v>
      </c>
      <c r="I8" s="143"/>
      <c r="J8" s="143"/>
      <c r="K8" s="143"/>
      <c r="L8" s="144"/>
      <c r="M8" s="142" t="s">
        <v>42</v>
      </c>
      <c r="N8" s="143"/>
      <c r="O8" s="160"/>
    </row>
    <row r="9" spans="1:15" ht="21" customHeight="1">
      <c r="A9" s="34" t="s">
        <v>25</v>
      </c>
      <c r="B9" s="46" t="s">
        <v>38</v>
      </c>
      <c r="C9" s="37">
        <v>6031600</v>
      </c>
      <c r="D9" s="31">
        <v>670000</v>
      </c>
      <c r="E9" s="139">
        <v>750000</v>
      </c>
      <c r="F9" s="140"/>
      <c r="G9" s="141"/>
      <c r="H9" s="139">
        <f>SUM(C9+D9-E9)</f>
        <v>5951600</v>
      </c>
      <c r="I9" s="140"/>
      <c r="J9" s="140"/>
      <c r="K9" s="140"/>
      <c r="L9" s="141"/>
      <c r="M9" s="145">
        <f>SUM(H9:L11)</f>
        <v>6310234</v>
      </c>
      <c r="N9" s="146"/>
      <c r="O9" s="147"/>
    </row>
    <row r="10" spans="1:15" ht="21" customHeight="1">
      <c r="A10" s="34" t="s">
        <v>47</v>
      </c>
      <c r="B10" s="46" t="s">
        <v>48</v>
      </c>
      <c r="C10" s="37">
        <v>310524</v>
      </c>
      <c r="D10" s="31">
        <v>80000</v>
      </c>
      <c r="E10" s="139">
        <v>100300</v>
      </c>
      <c r="F10" s="140"/>
      <c r="G10" s="141"/>
      <c r="H10" s="139">
        <f>SUM(C10+D10-E10)</f>
        <v>290224</v>
      </c>
      <c r="I10" s="140"/>
      <c r="J10" s="140"/>
      <c r="K10" s="140"/>
      <c r="L10" s="141"/>
      <c r="M10" s="148"/>
      <c r="N10" s="149"/>
      <c r="O10" s="150"/>
    </row>
    <row r="11" spans="1:15" ht="21" customHeight="1" thickBot="1">
      <c r="A11" s="169" t="s">
        <v>41</v>
      </c>
      <c r="B11" s="170"/>
      <c r="C11" s="38">
        <v>87410</v>
      </c>
      <c r="D11" s="32">
        <v>0</v>
      </c>
      <c r="E11" s="154">
        <v>19000</v>
      </c>
      <c r="F11" s="155"/>
      <c r="G11" s="156"/>
      <c r="H11" s="154">
        <f>SUM(C11+D11-E11)</f>
        <v>68410</v>
      </c>
      <c r="I11" s="155"/>
      <c r="J11" s="155"/>
      <c r="K11" s="155"/>
      <c r="L11" s="156"/>
      <c r="M11" s="151"/>
      <c r="N11" s="152"/>
      <c r="O11" s="153"/>
    </row>
    <row r="12" spans="1:15" ht="5.25" customHeight="1">
      <c r="A12" s="59"/>
      <c r="B12" s="29"/>
      <c r="C12" s="29"/>
      <c r="D12" s="30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60"/>
    </row>
    <row r="13" spans="1:15" ht="22.5" customHeight="1" thickBot="1">
      <c r="A13" s="174" t="s">
        <v>43</v>
      </c>
      <c r="B13" s="175"/>
      <c r="C13" s="29"/>
      <c r="D13" s="30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60"/>
    </row>
    <row r="14" spans="1:15" ht="24.75" customHeight="1" thickBot="1">
      <c r="A14" s="171" t="s">
        <v>40</v>
      </c>
      <c r="B14" s="172"/>
      <c r="C14" s="172"/>
      <c r="D14" s="173"/>
      <c r="E14" s="172" t="s">
        <v>4</v>
      </c>
      <c r="F14" s="172"/>
      <c r="G14" s="172"/>
      <c r="H14" s="172"/>
      <c r="I14" s="172"/>
      <c r="J14" s="172"/>
      <c r="K14" s="172"/>
      <c r="L14" s="172"/>
      <c r="M14" s="172"/>
      <c r="N14" s="172"/>
      <c r="O14" s="178"/>
    </row>
    <row r="15" spans="1:15" ht="21" customHeight="1">
      <c r="A15" s="39" t="s">
        <v>23</v>
      </c>
      <c r="B15" s="33" t="s">
        <v>26</v>
      </c>
      <c r="C15" s="105" t="s">
        <v>32</v>
      </c>
      <c r="D15" s="106"/>
      <c r="E15" s="99" t="s">
        <v>31</v>
      </c>
      <c r="F15" s="100"/>
      <c r="G15" s="112" t="s">
        <v>22</v>
      </c>
      <c r="H15" s="113"/>
      <c r="I15" s="113"/>
      <c r="J15" s="114"/>
      <c r="K15" s="109" t="s">
        <v>46</v>
      </c>
      <c r="L15" s="110"/>
      <c r="M15" s="110"/>
      <c r="N15" s="110"/>
      <c r="O15" s="111"/>
    </row>
    <row r="16" spans="1:15" ht="14.25" customHeight="1">
      <c r="A16" s="47" t="s">
        <v>45</v>
      </c>
      <c r="B16" s="49">
        <v>750000</v>
      </c>
      <c r="C16" s="107"/>
      <c r="D16" s="108"/>
      <c r="E16" s="122" t="s">
        <v>44</v>
      </c>
      <c r="F16" s="123"/>
      <c r="G16" s="115">
        <v>700000</v>
      </c>
      <c r="H16" s="115"/>
      <c r="I16" s="115"/>
      <c r="J16" s="116"/>
      <c r="K16" s="96" t="s">
        <v>53</v>
      </c>
      <c r="L16" s="97"/>
      <c r="M16" s="97"/>
      <c r="N16" s="97"/>
      <c r="O16" s="98"/>
    </row>
    <row r="17" spans="1:15" ht="14.25" customHeight="1">
      <c r="A17" s="48" t="s">
        <v>54</v>
      </c>
      <c r="B17" s="41">
        <v>60000</v>
      </c>
      <c r="C17" s="117"/>
      <c r="D17" s="118"/>
      <c r="E17" s="92" t="s">
        <v>52</v>
      </c>
      <c r="F17" s="93"/>
      <c r="G17" s="120">
        <v>100000</v>
      </c>
      <c r="H17" s="120"/>
      <c r="I17" s="120"/>
      <c r="J17" s="121"/>
      <c r="K17" s="94" t="s">
        <v>51</v>
      </c>
      <c r="L17" s="103"/>
      <c r="M17" s="103"/>
      <c r="N17" s="103"/>
      <c r="O17" s="104"/>
    </row>
    <row r="18" spans="1:15" ht="14.25" customHeight="1">
      <c r="A18" s="48"/>
      <c r="B18" s="58"/>
      <c r="C18" s="94"/>
      <c r="D18" s="95"/>
      <c r="E18" s="92" t="s">
        <v>57</v>
      </c>
      <c r="F18" s="93"/>
      <c r="G18" s="101">
        <v>50000</v>
      </c>
      <c r="H18" s="91"/>
      <c r="I18" s="91"/>
      <c r="J18" s="102"/>
      <c r="K18" s="42"/>
      <c r="L18" s="176" t="s">
        <v>58</v>
      </c>
      <c r="M18" s="176"/>
      <c r="N18" s="176"/>
      <c r="O18" s="177"/>
    </row>
    <row r="19" spans="1:15" ht="14.25" customHeight="1">
      <c r="A19" s="48"/>
      <c r="B19" s="58"/>
      <c r="C19" s="94"/>
      <c r="D19" s="95"/>
      <c r="E19" s="92" t="s">
        <v>59</v>
      </c>
      <c r="F19" s="93"/>
      <c r="G19" s="101">
        <v>19000</v>
      </c>
      <c r="H19" s="91"/>
      <c r="I19" s="91"/>
      <c r="J19" s="102"/>
      <c r="K19" s="42"/>
      <c r="L19" s="103" t="s">
        <v>60</v>
      </c>
      <c r="M19" s="103"/>
      <c r="N19" s="103"/>
      <c r="O19" s="104"/>
    </row>
    <row r="20" spans="1:15" ht="14.25" customHeight="1">
      <c r="A20" s="48"/>
      <c r="B20" s="58"/>
      <c r="C20" s="94"/>
      <c r="D20" s="95"/>
      <c r="E20" s="92" t="s">
        <v>61</v>
      </c>
      <c r="F20" s="93"/>
      <c r="G20" s="101">
        <v>300</v>
      </c>
      <c r="H20" s="91"/>
      <c r="I20" s="91"/>
      <c r="J20" s="102"/>
      <c r="K20" s="42"/>
      <c r="L20" s="103" t="s">
        <v>62</v>
      </c>
      <c r="M20" s="103"/>
      <c r="N20" s="103"/>
      <c r="O20" s="104"/>
    </row>
    <row r="21" spans="1:15" ht="14.25" customHeight="1" thickBot="1">
      <c r="A21" s="51"/>
      <c r="B21" s="52"/>
      <c r="C21" s="179"/>
      <c r="D21" s="180"/>
      <c r="E21" s="92"/>
      <c r="F21" s="93"/>
      <c r="G21" s="119"/>
      <c r="H21" s="120"/>
      <c r="I21" s="120"/>
      <c r="J21" s="121"/>
      <c r="K21" s="94"/>
      <c r="L21" s="103"/>
      <c r="M21" s="103"/>
      <c r="N21" s="103"/>
      <c r="O21" s="104"/>
    </row>
    <row r="22" spans="1:15" ht="14.25" customHeight="1">
      <c r="A22" s="56"/>
      <c r="B22" s="181"/>
      <c r="C22" s="181"/>
      <c r="D22" s="181"/>
      <c r="E22" s="92"/>
      <c r="F22" s="93"/>
      <c r="G22" s="119"/>
      <c r="H22" s="120"/>
      <c r="I22" s="120"/>
      <c r="J22" s="121"/>
      <c r="K22" s="42"/>
      <c r="L22" s="103"/>
      <c r="M22" s="103"/>
      <c r="N22" s="103"/>
      <c r="O22" s="104"/>
    </row>
    <row r="23" spans="1:15" ht="14.25" customHeight="1">
      <c r="A23" s="57"/>
      <c r="B23" s="53"/>
      <c r="C23" s="54"/>
      <c r="D23" s="53"/>
      <c r="E23" s="133"/>
      <c r="F23" s="134"/>
      <c r="G23" s="137"/>
      <c r="H23" s="137"/>
      <c r="I23" s="137"/>
      <c r="J23" s="138"/>
      <c r="K23" s="42"/>
      <c r="L23" s="135"/>
      <c r="M23" s="135"/>
      <c r="N23" s="135"/>
      <c r="O23" s="136"/>
    </row>
    <row r="24" spans="1:15" ht="22.5" customHeight="1" thickBot="1">
      <c r="A24" s="50" t="s">
        <v>20</v>
      </c>
      <c r="B24" s="129">
        <f>SUM(B16:B21,D16:D23)</f>
        <v>810000</v>
      </c>
      <c r="C24" s="130"/>
      <c r="D24" s="55"/>
      <c r="E24" s="131" t="s">
        <v>24</v>
      </c>
      <c r="F24" s="132"/>
      <c r="G24" s="125">
        <f>SUM(G16:J23)</f>
        <v>869300</v>
      </c>
      <c r="H24" s="126"/>
      <c r="I24" s="126"/>
      <c r="J24" s="126"/>
      <c r="K24" s="126"/>
      <c r="L24" s="126"/>
      <c r="M24" s="126"/>
      <c r="N24" s="126"/>
      <c r="O24" s="40"/>
    </row>
    <row r="25" ht="8.25" customHeight="1"/>
    <row r="26" spans="1:15" ht="15.75" customHeight="1">
      <c r="A26" s="127" t="s">
        <v>39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</row>
    <row r="27" spans="1:15" ht="32.25" customHeight="1">
      <c r="A27" s="124" t="s">
        <v>50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</row>
  </sheetData>
  <sheetProtection/>
  <mergeCells count="61">
    <mergeCell ref="C17:D17"/>
    <mergeCell ref="C21:D21"/>
    <mergeCell ref="G22:J22"/>
    <mergeCell ref="B22:D22"/>
    <mergeCell ref="E21:F21"/>
    <mergeCell ref="L20:O20"/>
    <mergeCell ref="K21:O21"/>
    <mergeCell ref="G21:J21"/>
    <mergeCell ref="A11:B11"/>
    <mergeCell ref="G19:J19"/>
    <mergeCell ref="A14:D14"/>
    <mergeCell ref="A13:B13"/>
    <mergeCell ref="H11:L11"/>
    <mergeCell ref="K17:O17"/>
    <mergeCell ref="G17:J17"/>
    <mergeCell ref="L18:O18"/>
    <mergeCell ref="E14:O14"/>
    <mergeCell ref="A1:O1"/>
    <mergeCell ref="A6:B6"/>
    <mergeCell ref="C6:O6"/>
    <mergeCell ref="M8:O8"/>
    <mergeCell ref="M3:O3"/>
    <mergeCell ref="M4:O4"/>
    <mergeCell ref="H8:L8"/>
    <mergeCell ref="H3:L3"/>
    <mergeCell ref="H4:L4"/>
    <mergeCell ref="H9:L9"/>
    <mergeCell ref="E10:G10"/>
    <mergeCell ref="H10:L10"/>
    <mergeCell ref="E8:G8"/>
    <mergeCell ref="M9:O11"/>
    <mergeCell ref="E11:G11"/>
    <mergeCell ref="E9:G9"/>
    <mergeCell ref="A27:O27"/>
    <mergeCell ref="G24:N24"/>
    <mergeCell ref="A26:O26"/>
    <mergeCell ref="B24:C24"/>
    <mergeCell ref="E24:F24"/>
    <mergeCell ref="E23:F23"/>
    <mergeCell ref="L23:O23"/>
    <mergeCell ref="G23:J23"/>
    <mergeCell ref="E18:F18"/>
    <mergeCell ref="G18:J18"/>
    <mergeCell ref="L19:O19"/>
    <mergeCell ref="E17:F17"/>
    <mergeCell ref="E20:F20"/>
    <mergeCell ref="G20:J20"/>
    <mergeCell ref="L22:O22"/>
    <mergeCell ref="E22:F22"/>
    <mergeCell ref="C15:D15"/>
    <mergeCell ref="C16:D16"/>
    <mergeCell ref="K15:O15"/>
    <mergeCell ref="G15:J15"/>
    <mergeCell ref="G16:J16"/>
    <mergeCell ref="E16:F16"/>
    <mergeCell ref="C18:D18"/>
    <mergeCell ref="K16:O16"/>
    <mergeCell ref="E15:F15"/>
    <mergeCell ref="C19:D19"/>
    <mergeCell ref="C20:D20"/>
    <mergeCell ref="E19:F19"/>
  </mergeCells>
  <printOptions/>
  <pageMargins left="0.5905511811023623" right="0.551181102362204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4" sqref="D14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</cp:lastModifiedBy>
  <cp:lastPrinted>2016-02-16T07:27:59Z</cp:lastPrinted>
  <dcterms:created xsi:type="dcterms:W3CDTF">2002-11-18T02:47:03Z</dcterms:created>
  <dcterms:modified xsi:type="dcterms:W3CDTF">2016-05-11T07:07:15Z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A3517F4">
    <vt:lpwstr/>
  </property>
  <property fmtid="{D5CDD505-2E9C-101B-9397-08002B2CF9AE}" pid="24" name="IVID2B0E1302">
    <vt:lpwstr/>
  </property>
  <property fmtid="{D5CDD505-2E9C-101B-9397-08002B2CF9AE}" pid="25" name="IVID332E19D7">
    <vt:lpwstr/>
  </property>
  <property fmtid="{D5CDD505-2E9C-101B-9397-08002B2CF9AE}" pid="26" name="IVID22261800">
    <vt:lpwstr/>
  </property>
  <property fmtid="{D5CDD505-2E9C-101B-9397-08002B2CF9AE}" pid="27" name="IVID325116DE">
    <vt:lpwstr/>
  </property>
  <property fmtid="{D5CDD505-2E9C-101B-9397-08002B2CF9AE}" pid="28" name="IVID272C0FEF">
    <vt:lpwstr/>
  </property>
  <property fmtid="{D5CDD505-2E9C-101B-9397-08002B2CF9AE}" pid="29" name="IVID81113D2">
    <vt:lpwstr/>
  </property>
  <property fmtid="{D5CDD505-2E9C-101B-9397-08002B2CF9AE}" pid="30" name="IVID1D231201">
    <vt:lpwstr/>
  </property>
  <property fmtid="{D5CDD505-2E9C-101B-9397-08002B2CF9AE}" pid="31" name="IVID173E1206">
    <vt:lpwstr/>
  </property>
  <property fmtid="{D5CDD505-2E9C-101B-9397-08002B2CF9AE}" pid="32" name="IVID232310EC">
    <vt:lpwstr/>
  </property>
  <property fmtid="{D5CDD505-2E9C-101B-9397-08002B2CF9AE}" pid="33" name="IVID133D1AE5">
    <vt:lpwstr/>
  </property>
  <property fmtid="{D5CDD505-2E9C-101B-9397-08002B2CF9AE}" pid="34" name="IVIDF6113D9">
    <vt:lpwstr/>
  </property>
  <property fmtid="{D5CDD505-2E9C-101B-9397-08002B2CF9AE}" pid="35" name="IVID366A14F0">
    <vt:lpwstr/>
  </property>
  <property fmtid="{D5CDD505-2E9C-101B-9397-08002B2CF9AE}" pid="36" name="IVID362E14DB">
    <vt:lpwstr/>
  </property>
  <property fmtid="{D5CDD505-2E9C-101B-9397-08002B2CF9AE}" pid="37" name="IVID1D3F17E2">
    <vt:lpwstr/>
  </property>
  <property fmtid="{D5CDD505-2E9C-101B-9397-08002B2CF9AE}" pid="38" name="IVID13451200">
    <vt:lpwstr/>
  </property>
  <property fmtid="{D5CDD505-2E9C-101B-9397-08002B2CF9AE}" pid="39" name="IVID1F6511DB">
    <vt:lpwstr/>
  </property>
  <property fmtid="{D5CDD505-2E9C-101B-9397-08002B2CF9AE}" pid="40" name="IVID3F1D10E8">
    <vt:lpwstr/>
  </property>
  <property fmtid="{D5CDD505-2E9C-101B-9397-08002B2CF9AE}" pid="41" name="IVID144313EE">
    <vt:lpwstr/>
  </property>
  <property fmtid="{D5CDD505-2E9C-101B-9397-08002B2CF9AE}" pid="42" name="IVID316311F9">
    <vt:lpwstr/>
  </property>
  <property fmtid="{D5CDD505-2E9C-101B-9397-08002B2CF9AE}" pid="43" name="IVIDE0715F1">
    <vt:lpwstr/>
  </property>
  <property fmtid="{D5CDD505-2E9C-101B-9397-08002B2CF9AE}" pid="44" name="IVID240A1504">
    <vt:lpwstr/>
  </property>
  <property fmtid="{D5CDD505-2E9C-101B-9397-08002B2CF9AE}" pid="45" name="IVID3B5816EC">
    <vt:lpwstr/>
  </property>
  <property fmtid="{D5CDD505-2E9C-101B-9397-08002B2CF9AE}" pid="46" name="IVID351414F8">
    <vt:lpwstr/>
  </property>
  <property fmtid="{D5CDD505-2E9C-101B-9397-08002B2CF9AE}" pid="47" name="IVID2F251AE7">
    <vt:lpwstr/>
  </property>
  <property fmtid="{D5CDD505-2E9C-101B-9397-08002B2CF9AE}" pid="48" name="IVID2A5E1D03">
    <vt:lpwstr/>
  </property>
  <property fmtid="{D5CDD505-2E9C-101B-9397-08002B2CF9AE}" pid="49" name="IVID306310DF">
    <vt:lpwstr/>
  </property>
  <property fmtid="{D5CDD505-2E9C-101B-9397-08002B2CF9AE}" pid="50" name="IVID266F16CF">
    <vt:lpwstr/>
  </property>
  <property fmtid="{D5CDD505-2E9C-101B-9397-08002B2CF9AE}" pid="51" name="IVID307414D1">
    <vt:lpwstr/>
  </property>
  <property fmtid="{D5CDD505-2E9C-101B-9397-08002B2CF9AE}" pid="52" name="IVID344B1400">
    <vt:lpwstr/>
  </property>
  <property fmtid="{D5CDD505-2E9C-101B-9397-08002B2CF9AE}" pid="53" name="IVID135B1DF5">
    <vt:lpwstr/>
  </property>
  <property fmtid="{D5CDD505-2E9C-101B-9397-08002B2CF9AE}" pid="54" name="IVID1A3716D3">
    <vt:lpwstr/>
  </property>
  <property fmtid="{D5CDD505-2E9C-101B-9397-08002B2CF9AE}" pid="55" name="IVIDD1916DB">
    <vt:lpwstr/>
  </property>
  <property fmtid="{D5CDD505-2E9C-101B-9397-08002B2CF9AE}" pid="56" name="IVID11431AF1">
    <vt:lpwstr/>
  </property>
  <property fmtid="{D5CDD505-2E9C-101B-9397-08002B2CF9AE}" pid="57" name="IVID1B2C19F3">
    <vt:lpwstr/>
  </property>
  <property fmtid="{D5CDD505-2E9C-101B-9397-08002B2CF9AE}" pid="58" name="IVIDD5E0FE6">
    <vt:lpwstr/>
  </property>
  <property fmtid="{D5CDD505-2E9C-101B-9397-08002B2CF9AE}" pid="59" name="IVID162D1605">
    <vt:lpwstr/>
  </property>
  <property fmtid="{D5CDD505-2E9C-101B-9397-08002B2CF9AE}" pid="60" name="IVID2A3614FA">
    <vt:lpwstr/>
  </property>
  <property fmtid="{D5CDD505-2E9C-101B-9397-08002B2CF9AE}" pid="61" name="IVID18E22C59">
    <vt:lpwstr/>
  </property>
  <property fmtid="{D5CDD505-2E9C-101B-9397-08002B2CF9AE}" pid="62" name="IVID200C15D6">
    <vt:lpwstr/>
  </property>
  <property fmtid="{D5CDD505-2E9C-101B-9397-08002B2CF9AE}" pid="63" name="IVID28741007">
    <vt:lpwstr/>
  </property>
  <property fmtid="{D5CDD505-2E9C-101B-9397-08002B2CF9AE}" pid="64" name="IVID3B4218DE">
    <vt:lpwstr/>
  </property>
  <property fmtid="{D5CDD505-2E9C-101B-9397-08002B2CF9AE}" pid="65" name="IVIDDD00E31">
    <vt:lpwstr/>
  </property>
  <property fmtid="{D5CDD505-2E9C-101B-9397-08002B2CF9AE}" pid="66" name="IVIDD281202">
    <vt:lpwstr/>
  </property>
  <property fmtid="{D5CDD505-2E9C-101B-9397-08002B2CF9AE}" pid="67" name="IVID2A3E18F9">
    <vt:lpwstr/>
  </property>
  <property fmtid="{D5CDD505-2E9C-101B-9397-08002B2CF9AE}" pid="68" name="IVIDC2E14DE">
    <vt:lpwstr/>
  </property>
  <property fmtid="{D5CDD505-2E9C-101B-9397-08002B2CF9AE}" pid="69" name="IVID353D15E9">
    <vt:lpwstr/>
  </property>
  <property fmtid="{D5CDD505-2E9C-101B-9397-08002B2CF9AE}" pid="70" name="IVID301012DA">
    <vt:lpwstr/>
  </property>
  <property fmtid="{D5CDD505-2E9C-101B-9397-08002B2CF9AE}" pid="71" name="IVID103510E9">
    <vt:lpwstr/>
  </property>
  <property fmtid="{D5CDD505-2E9C-101B-9397-08002B2CF9AE}" pid="72" name="IVID1C6310DA">
    <vt:lpwstr/>
  </property>
  <property fmtid="{D5CDD505-2E9C-101B-9397-08002B2CF9AE}" pid="73" name="IVID20B971C1">
    <vt:lpwstr/>
  </property>
  <property fmtid="{D5CDD505-2E9C-101B-9397-08002B2CF9AE}" pid="74" name="IVID2A4A10F7">
    <vt:lpwstr/>
  </property>
  <property fmtid="{D5CDD505-2E9C-101B-9397-08002B2CF9AE}" pid="75" name="IVID2A761903">
    <vt:lpwstr/>
  </property>
  <property fmtid="{D5CDD505-2E9C-101B-9397-08002B2CF9AE}" pid="76" name="IVID114112F6">
    <vt:lpwstr/>
  </property>
  <property fmtid="{D5CDD505-2E9C-101B-9397-08002B2CF9AE}" pid="77" name="IVID124A1AF1">
    <vt:lpwstr/>
  </property>
  <property fmtid="{D5CDD505-2E9C-101B-9397-08002B2CF9AE}" pid="78" name="IVID244916EF">
    <vt:lpwstr/>
  </property>
  <property fmtid="{D5CDD505-2E9C-101B-9397-08002B2CF9AE}" pid="79" name="IVID361511DB">
    <vt:lpwstr/>
  </property>
  <property fmtid="{D5CDD505-2E9C-101B-9397-08002B2CF9AE}" pid="80" name="IVID145A1AE3">
    <vt:lpwstr/>
  </property>
  <property fmtid="{D5CDD505-2E9C-101B-9397-08002B2CF9AE}" pid="81" name="IVIDA8A4A6B7">
    <vt:lpwstr/>
  </property>
</Properties>
</file>